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08601F1-7C7A-4F14-BECB-6C81AD9B34F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<sst xmlns="http://schemas.openxmlformats.org/spreadsheetml/2006/main" count="1260" uniqueCount="680">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</sst>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116</v>
      </c>
      <c r="B10" s="171"/>
      <c r="C10" s="107" t="str">
        <f>VLOOKUP(A10,lista,2,0)</f>
        <v>G. ADMINISTRACIÓN JUDICIAL ELECTRÓNICA</v>
      </c>
      <c r="D10" s="107"/>
      <c r="E10" s="107"/>
      <c r="F10" s="107"/>
      <c r="G10" s="107" t="str">
        <f>VLOOKUP(A10,lista,3,0)</f>
        <v>Técnico/a 3</v>
      </c>
      <c r="H10" s="107"/>
      <c r="I10" s="120" t="str">
        <f>VLOOKUP(A10,lista,4,0)</f>
        <v>Programador/a Java desarrollo Aplicaciones Web</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33" t="str">
        <f>VLOOKUP(A10,lista,6,0)</f>
        <v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Y9GYcsVSK5iStfZSYz+XiogwN6Inf9eB+Qt+a06tnV0ZYGB/CLNaUWSEOUZ46cpSPyvh4Cj/cUXTf732rdu6g==" saltValue="5qQSIPdSJoy9M/AYcIzCH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2026-04-14T08:42:29Z</dcterms:modified>
</cp:coreProperties>
</file>